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DGROSIB\DIV04\ANNO 2019\14 UO2 Attivita\TRASPARENZA\trasparenza 2023 su dati 2022\"/>
    </mc:Choice>
  </mc:AlternateContent>
  <xr:revisionPtr revIDLastSave="0" documentId="13_ncr:1_{DEE3DDA0-A819-4B96-9A0D-7843020AEB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.ne al 31.12.2022" sheetId="7" r:id="rId1"/>
    <sheet name="Foglio3" sheetId="3" r:id="rId2"/>
  </sheets>
  <definedNames>
    <definedName name="_xlnm.Print_Area" localSheetId="0">'Sit.ne al 31.12.2022'!$B$2:$I$34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33" i="7" l="1"/>
  <c r="L16" i="7"/>
  <c r="L7" i="7"/>
  <c r="L9" i="7"/>
  <c r="J33" i="7" l="1"/>
  <c r="J32" i="7"/>
  <c r="L32" i="7" s="1"/>
  <c r="J24" i="7"/>
  <c r="J23" i="7"/>
  <c r="J16" i="7"/>
  <c r="J9" i="7"/>
  <c r="J8" i="7"/>
  <c r="J7" i="7"/>
</calcChain>
</file>

<file path=xl/sharedStrings.xml><?xml version="1.0" encoding="utf-8"?>
<sst xmlns="http://schemas.openxmlformats.org/spreadsheetml/2006/main" count="83" uniqueCount="38">
  <si>
    <t>Località</t>
  </si>
  <si>
    <t>ROMA</t>
  </si>
  <si>
    <t>Tipo</t>
  </si>
  <si>
    <t>FIP</t>
  </si>
  <si>
    <t xml:space="preserve">VIA FILOMUSI GUELFI 21     PIANO IV-Torre Nord - mq. 99,80 </t>
  </si>
  <si>
    <t>LP</t>
  </si>
  <si>
    <t>Via Cinthia Parco S. Paolo</t>
  </si>
  <si>
    <t>Via Molise 19</t>
  </si>
  <si>
    <t>ABRUZZO</t>
  </si>
  <si>
    <t>Descrizione</t>
  </si>
  <si>
    <t>CAMPANIA</t>
  </si>
  <si>
    <t>P.zza A. imperatore, 32</t>
  </si>
  <si>
    <t>ROMA - SALA STAMPA ESTERA</t>
  </si>
  <si>
    <t xml:space="preserve">LP </t>
  </si>
  <si>
    <t xml:space="preserve">VIA DELL'UMILTA' </t>
  </si>
  <si>
    <t>Somma B+E</t>
  </si>
  <si>
    <t>Somma C</t>
  </si>
  <si>
    <t>LOMBARDIA</t>
  </si>
  <si>
    <t>MILANO- Sala Stampa Estera</t>
  </si>
  <si>
    <t>Via De Renzi 62</t>
  </si>
  <si>
    <t>MILANO-  ISPETTORATO TERRITORIALE LOMBARDIA</t>
  </si>
  <si>
    <t>Versato/ anno 2022 (B</t>
  </si>
  <si>
    <t>Versato residui anno 2021 (C</t>
  </si>
  <si>
    <t>Oneri accessori 2022 (D</t>
  </si>
  <si>
    <t>On.access.versato/anno 2022 (E</t>
  </si>
  <si>
    <t>Totale Versato di competenza anno 2022</t>
  </si>
  <si>
    <t>versato 2022 su residui anno 2021</t>
  </si>
  <si>
    <t>Via MANIN, 27 (Via Moscova) - 1° Piano</t>
  </si>
  <si>
    <t>Avellino - Ufficio periferico ex DGIAI</t>
  </si>
  <si>
    <t>NAPOLI - ufficio periferico ex  DGIAI</t>
  </si>
  <si>
    <t>ROMA   - SALA STAMPA ITALIANA</t>
  </si>
  <si>
    <t>L'Aquila - Ufficio periferico ex DGIAI</t>
  </si>
  <si>
    <t>immobile rilasciato 28.2.2022 (l'importo versato per il 2022 si riferisce all'indennità di occupazione relativa al periodo 15.10.2021 - 28.02.2022)</t>
  </si>
  <si>
    <t>gli oneri accessori pari ad un totale di € 111.983,69 sono relativi per € 64.326,88 ad un conguaglio anno 2020 e per € 47.656,81 ad un conguaglio anno 2021</t>
  </si>
  <si>
    <t>Canone Annuo(A</t>
  </si>
  <si>
    <t xml:space="preserve">Via Della Palla ,1 </t>
  </si>
  <si>
    <r>
      <t>Importi da versare nel  20</t>
    </r>
    <r>
      <rPr>
        <b/>
        <sz val="10"/>
        <color indexed="57"/>
        <rFont val="Arial"/>
        <family val="2"/>
      </rPr>
      <t>23</t>
    </r>
    <r>
      <rPr>
        <b/>
        <sz val="10"/>
        <color theme="8" tint="-0.249977111117893"/>
        <rFont val="Arial"/>
        <family val="2"/>
      </rPr>
      <t xml:space="preserve"> comp.anno 2022</t>
    </r>
  </si>
  <si>
    <t>Si specifica che tutti gli importi di competenza anno 2022 da versare nel 2023 sono stati liquidati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</si>
</sst>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2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b/>
      <sz val="10"/>
      <color theme="8" tint="-0.249977111117893"/>
      <name val="Arial"/>
      <family val="2"/>
    </font>
    <font>
      <sz val="10"/>
      <color theme="3" tint="0.39997558519241921"/>
      <name val="Arial"/>
      <family val="2"/>
    </font>
    <font>
      <sz val="8"/>
      <name val="Verdana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11" fillId="0" borderId="0" xfId="0" applyFont="1"/>
    <xf numFmtId="0" fontId="6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Border="1"/>
    <xf numFmtId="44" fontId="11" fillId="0" borderId="1" xfId="1" applyFont="1" applyBorder="1" applyAlignment="1">
      <alignment horizontal="center" vertical="center" wrapText="1"/>
    </xf>
    <xf numFmtId="44" fontId="0" fillId="0" borderId="0" xfId="0" applyNumberFormat="1"/>
    <xf numFmtId="44" fontId="11" fillId="0" borderId="0" xfId="0" applyNumberFormat="1" applyFont="1"/>
    <xf numFmtId="44" fontId="11" fillId="0" borderId="1" xfId="1" applyFont="1" applyBorder="1" applyAlignment="1">
      <alignment horizontal="center" vertical="center"/>
    </xf>
    <xf numFmtId="44" fontId="12" fillId="0" borderId="0" xfId="1" applyFont="1" applyAlignment="1">
      <alignment horizontal="center" vertical="center" wrapText="1"/>
    </xf>
    <xf numFmtId="44" fontId="12" fillId="0" borderId="0" xfId="1" applyFont="1"/>
    <xf numFmtId="0" fontId="13" fillId="5" borderId="0" xfId="0" applyFont="1" applyFill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44" fontId="14" fillId="0" borderId="1" xfId="1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8" fontId="11" fillId="6" borderId="1" xfId="1" applyNumberFormat="1" applyFont="1" applyFill="1" applyBorder="1" applyAlignment="1">
      <alignment horizontal="center" vertical="center" wrapText="1"/>
    </xf>
    <xf numFmtId="44" fontId="11" fillId="6" borderId="1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44" fontId="15" fillId="0" borderId="1" xfId="1" applyFont="1" applyBorder="1" applyAlignment="1">
      <alignment horizontal="center" vertical="center" wrapText="1"/>
    </xf>
    <xf numFmtId="8" fontId="15" fillId="6" borderId="1" xfId="1" applyNumberFormat="1" applyFont="1" applyFill="1" applyBorder="1" applyAlignment="1">
      <alignment horizontal="center" vertical="center" wrapText="1"/>
    </xf>
    <xf numFmtId="8" fontId="11" fillId="0" borderId="4" xfId="0" applyNumberFormat="1" applyFont="1" applyBorder="1" applyAlignment="1">
      <alignment wrapText="1"/>
    </xf>
    <xf numFmtId="8" fontId="11" fillId="0" borderId="0" xfId="1" applyNumberFormat="1" applyFont="1" applyBorder="1" applyAlignment="1">
      <alignment horizontal="center" vertical="center" wrapText="1"/>
    </xf>
    <xf numFmtId="0" fontId="17" fillId="0" borderId="0" xfId="0" applyFont="1"/>
    <xf numFmtId="8" fontId="14" fillId="6" borderId="1" xfId="1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4" fontId="11" fillId="0" borderId="0" xfId="1" applyFont="1" applyBorder="1" applyAlignment="1">
      <alignment horizontal="center" vertical="center"/>
    </xf>
    <xf numFmtId="44" fontId="15" fillId="0" borderId="0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15" fillId="0" borderId="0" xfId="0" applyNumberFormat="1" applyFont="1" applyAlignment="1">
      <alignment horizontal="center" vertical="center" wrapText="1"/>
    </xf>
    <xf numFmtId="44" fontId="15" fillId="0" borderId="7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14" fillId="0" borderId="1" xfId="1" applyFont="1" applyBorder="1" applyAlignment="1">
      <alignment horizontal="center" vertical="center"/>
    </xf>
    <xf numFmtId="4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4" fontId="11" fillId="0" borderId="6" xfId="1" applyFont="1" applyFill="1" applyBorder="1" applyAlignment="1">
      <alignment horizontal="center" vertical="center"/>
    </xf>
    <xf numFmtId="44" fontId="14" fillId="0" borderId="4" xfId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0" fillId="4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4" fontId="20" fillId="0" borderId="1" xfId="0" applyNumberFormat="1" applyFont="1" applyBorder="1" applyAlignment="1">
      <alignment vertical="center" wrapText="1"/>
    </xf>
    <xf numFmtId="44" fontId="11" fillId="0" borderId="1" xfId="1" applyFont="1" applyBorder="1"/>
    <xf numFmtId="44" fontId="19" fillId="0" borderId="1" xfId="1" applyFont="1" applyBorder="1"/>
    <xf numFmtId="0" fontId="4" fillId="7" borderId="2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44" fontId="14" fillId="6" borderId="1" xfId="1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44" fontId="21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7" borderId="0" xfId="0" applyFont="1" applyFill="1" applyAlignment="1">
      <alignment horizontal="left" vertical="center" wrapText="1"/>
    </xf>
    <xf numFmtId="44" fontId="11" fillId="0" borderId="0" xfId="1" applyFont="1" applyBorder="1" applyAlignment="1">
      <alignment horizontal="center" vertical="center" wrapText="1"/>
    </xf>
    <xf numFmtId="44" fontId="14" fillId="0" borderId="0" xfId="1" applyFont="1" applyBorder="1" applyAlignment="1">
      <alignment horizontal="center" vertical="center" wrapText="1"/>
    </xf>
    <xf numFmtId="44" fontId="14" fillId="0" borderId="0" xfId="0" applyNumberFormat="1" applyFont="1" applyAlignment="1">
      <alignment horizontal="center" vertical="center" wrapText="1"/>
    </xf>
    <xf numFmtId="44" fontId="11" fillId="0" borderId="1" xfId="1" applyFont="1" applyBorder="1" applyAlignment="1">
      <alignment horizontal="center" wrapText="1"/>
    </xf>
    <xf numFmtId="44" fontId="14" fillId="0" borderId="1" xfId="0" applyNumberFormat="1" applyFont="1" applyBorder="1" applyAlignment="1">
      <alignment horizontal="center" wrapText="1"/>
    </xf>
    <xf numFmtId="44" fontId="1" fillId="0" borderId="1" xfId="1" applyFont="1" applyBorder="1" applyAlignment="1">
      <alignment horizontal="center" wrapText="1"/>
    </xf>
    <xf numFmtId="44" fontId="8" fillId="0" borderId="0" xfId="0" applyNumberFormat="1" applyFont="1"/>
    <xf numFmtId="0" fontId="18" fillId="4" borderId="6" xfId="0" applyFont="1" applyFill="1" applyBorder="1" applyAlignment="1">
      <alignment horizontal="center" vertical="center" wrapText="1"/>
    </xf>
    <xf numFmtId="44" fontId="24" fillId="0" borderId="1" xfId="1" applyFont="1" applyBorder="1" applyAlignment="1">
      <alignment horizontal="center" vertical="center" wrapText="1"/>
    </xf>
    <xf numFmtId="44" fontId="14" fillId="0" borderId="1" xfId="1" applyFont="1" applyFill="1" applyBorder="1" applyAlignment="1">
      <alignment horizontal="center" vertical="center" wrapText="1"/>
    </xf>
    <xf numFmtId="44" fontId="14" fillId="0" borderId="1" xfId="1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4" fontId="20" fillId="0" borderId="1" xfId="1" applyFont="1" applyBorder="1" applyAlignment="1">
      <alignment vertical="center" wrapText="1"/>
    </xf>
    <xf numFmtId="44" fontId="20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26" fillId="0" borderId="9" xfId="0" applyNumberFormat="1" applyFont="1" applyBorder="1"/>
    <xf numFmtId="44" fontId="9" fillId="0" borderId="1" xfId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4" fontId="27" fillId="0" borderId="1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B2:AR43"/>
  <sheetViews>
    <sheetView tabSelected="1" topLeftCell="C1" zoomScale="125" zoomScaleNormal="125" zoomScalePageLayoutView="125" workbookViewId="0">
      <selection activeCell="D36" sqref="D36"/>
    </sheetView>
  </sheetViews>
  <sheetFormatPr defaultColWidth="8.85546875" defaultRowHeight="12.75" x14ac:dyDescent="0.2"/>
  <cols>
    <col min="1" max="1" width="1.7109375" customWidth="1"/>
    <col min="2" max="2" width="20.85546875" style="2" customWidth="1"/>
    <col min="3" max="3" width="6" style="2" bestFit="1" customWidth="1"/>
    <col min="4" max="4" width="36.7109375" style="1" customWidth="1"/>
    <col min="5" max="5" width="16.7109375" style="11" customWidth="1"/>
    <col min="6" max="6" width="17" style="8" customWidth="1"/>
    <col min="7" max="7" width="17.42578125" style="8" customWidth="1"/>
    <col min="8" max="8" width="16.28515625" customWidth="1"/>
    <col min="9" max="9" width="23.140625" customWidth="1"/>
    <col min="10" max="10" width="17.7109375" customWidth="1"/>
    <col min="11" max="11" width="14.42578125" customWidth="1"/>
    <col min="12" max="12" width="18.28515625" customWidth="1"/>
    <col min="16" max="16" width="15.42578125" bestFit="1" customWidth="1"/>
  </cols>
  <sheetData>
    <row r="2" spans="2:24" ht="26.25" x14ac:dyDescent="0.2">
      <c r="B2" s="3" t="s">
        <v>1</v>
      </c>
      <c r="C2" s="3"/>
    </row>
    <row r="3" spans="2:24" s="7" customFormat="1" ht="6.75" customHeight="1" x14ac:dyDescent="0.2">
      <c r="B3" s="100" t="s">
        <v>0</v>
      </c>
      <c r="C3" s="100" t="s">
        <v>2</v>
      </c>
      <c r="D3" s="101" t="s">
        <v>9</v>
      </c>
      <c r="E3" s="102" t="s">
        <v>34</v>
      </c>
      <c r="F3" s="103" t="s">
        <v>21</v>
      </c>
      <c r="G3" s="30"/>
      <c r="H3" s="104" t="s">
        <v>23</v>
      </c>
      <c r="I3" s="106" t="s">
        <v>24</v>
      </c>
      <c r="J3" s="40"/>
      <c r="K3" s="30"/>
      <c r="L3" s="30"/>
    </row>
    <row r="4" spans="2:24" s="7" customFormat="1" ht="50.25" customHeight="1" x14ac:dyDescent="0.2">
      <c r="B4" s="100"/>
      <c r="C4" s="100"/>
      <c r="D4" s="101"/>
      <c r="E4" s="102"/>
      <c r="F4" s="103"/>
      <c r="G4" s="87" t="s">
        <v>22</v>
      </c>
      <c r="H4" s="105"/>
      <c r="I4" s="107"/>
      <c r="J4" s="48" t="s">
        <v>25</v>
      </c>
      <c r="K4" s="87" t="s">
        <v>26</v>
      </c>
      <c r="L4" s="63" t="s">
        <v>36</v>
      </c>
    </row>
    <row r="5" spans="2:24" s="7" customFormat="1" x14ac:dyDescent="0.2">
      <c r="B5" s="100"/>
      <c r="C5" s="100"/>
      <c r="D5" s="101"/>
      <c r="E5" s="102"/>
      <c r="F5" s="103"/>
      <c r="G5" s="31"/>
      <c r="H5" s="105"/>
      <c r="I5" s="108"/>
      <c r="J5" s="41" t="s">
        <v>15</v>
      </c>
      <c r="K5" s="31" t="s">
        <v>16</v>
      </c>
      <c r="L5" s="31"/>
    </row>
    <row r="6" spans="2:24" s="7" customFormat="1" x14ac:dyDescent="0.2">
      <c r="B6" s="37"/>
      <c r="C6" s="37"/>
      <c r="D6" s="39"/>
      <c r="E6" s="60"/>
      <c r="F6" s="61"/>
      <c r="G6" s="42"/>
      <c r="H6" s="44"/>
      <c r="I6" s="38"/>
      <c r="J6" s="32"/>
      <c r="K6" s="32"/>
      <c r="L6" s="32"/>
    </row>
    <row r="7" spans="2:24" ht="63" customHeight="1" x14ac:dyDescent="0.2">
      <c r="B7" s="95" t="s">
        <v>30</v>
      </c>
      <c r="C7" s="20" t="s">
        <v>3</v>
      </c>
      <c r="D7" s="72" t="s">
        <v>11</v>
      </c>
      <c r="E7" s="97">
        <v>151114.31</v>
      </c>
      <c r="F7" s="89">
        <v>76178.17</v>
      </c>
      <c r="G7" s="32"/>
      <c r="H7" s="23"/>
      <c r="I7" s="32"/>
      <c r="J7" s="32">
        <f>F7+I7</f>
        <v>76178.17</v>
      </c>
      <c r="K7" s="76"/>
      <c r="L7" s="93">
        <f>SUM(E7-F7)</f>
        <v>74936.14</v>
      </c>
      <c r="M7" s="109"/>
      <c r="N7" s="110"/>
      <c r="O7" s="110"/>
      <c r="P7" s="92"/>
    </row>
    <row r="8" spans="2:24" x14ac:dyDescent="0.2">
      <c r="B8" s="9" t="s">
        <v>1</v>
      </c>
      <c r="C8" s="14" t="s">
        <v>5</v>
      </c>
      <c r="D8" s="68" t="s">
        <v>7</v>
      </c>
      <c r="E8" s="23">
        <v>1131698.8</v>
      </c>
      <c r="F8" s="32">
        <v>1131698.8</v>
      </c>
      <c r="G8" s="32"/>
      <c r="H8" s="23"/>
      <c r="I8" s="32"/>
      <c r="J8" s="32">
        <f>F8+I8</f>
        <v>1131698.8</v>
      </c>
      <c r="K8" s="42"/>
      <c r="L8" s="42"/>
      <c r="M8" s="7"/>
      <c r="N8" s="7"/>
      <c r="O8" s="7"/>
      <c r="P8" s="86"/>
      <c r="Q8" s="7"/>
      <c r="R8" s="7"/>
      <c r="S8" s="7"/>
      <c r="T8" s="7"/>
      <c r="U8" s="7"/>
      <c r="V8" s="7"/>
      <c r="W8" s="7"/>
      <c r="X8" s="7"/>
    </row>
    <row r="9" spans="2:24" ht="54" customHeight="1" x14ac:dyDescent="0.2">
      <c r="B9" s="33" t="s">
        <v>12</v>
      </c>
      <c r="C9" s="34" t="s">
        <v>13</v>
      </c>
      <c r="D9" s="74" t="s">
        <v>14</v>
      </c>
      <c r="E9" s="35">
        <v>922332.92</v>
      </c>
      <c r="F9" s="47">
        <v>691749.69</v>
      </c>
      <c r="G9" s="47"/>
      <c r="H9" s="36">
        <v>111983.69</v>
      </c>
      <c r="I9" s="75">
        <v>111983.69</v>
      </c>
      <c r="J9" s="43">
        <f>F9+I9</f>
        <v>803733.37999999989</v>
      </c>
      <c r="K9" s="76"/>
      <c r="L9" s="65">
        <f>SUM(E9-F9)</f>
        <v>230583.2300000001</v>
      </c>
      <c r="M9" s="112" t="s">
        <v>33</v>
      </c>
      <c r="N9" s="113"/>
      <c r="O9" s="113"/>
      <c r="P9" s="113"/>
      <c r="Q9" s="64"/>
      <c r="R9" s="64"/>
      <c r="S9" s="64"/>
      <c r="T9" s="64"/>
      <c r="U9" s="64"/>
    </row>
    <row r="10" spans="2:24" x14ac:dyDescent="0.2">
      <c r="B10" s="17"/>
      <c r="C10" s="29"/>
      <c r="D10" s="18"/>
      <c r="E10" s="19"/>
      <c r="F10" s="19"/>
      <c r="G10" s="19"/>
      <c r="H10" s="12"/>
      <c r="I10" s="12"/>
      <c r="J10" s="12"/>
      <c r="K10" s="21"/>
      <c r="L10" s="21"/>
    </row>
    <row r="11" spans="2:24" x14ac:dyDescent="0.2">
      <c r="I11" s="45"/>
      <c r="J11" s="24"/>
      <c r="K11" s="22"/>
      <c r="L11" s="22"/>
    </row>
    <row r="12" spans="2:24" ht="26.25" x14ac:dyDescent="0.2">
      <c r="B12" s="3" t="s">
        <v>8</v>
      </c>
      <c r="C12" s="3"/>
      <c r="K12" s="22"/>
      <c r="L12" s="22"/>
      <c r="N12" s="19"/>
    </row>
    <row r="13" spans="2:24" s="7" customFormat="1" ht="12.75" customHeight="1" x14ac:dyDescent="0.2">
      <c r="B13" s="100" t="s">
        <v>0</v>
      </c>
      <c r="C13" s="100" t="s">
        <v>2</v>
      </c>
      <c r="D13" s="101" t="s">
        <v>9</v>
      </c>
      <c r="E13" s="102" t="s">
        <v>34</v>
      </c>
      <c r="F13" s="103" t="s">
        <v>21</v>
      </c>
      <c r="G13" s="30"/>
      <c r="H13" s="104" t="s">
        <v>23</v>
      </c>
      <c r="I13" s="106" t="s">
        <v>24</v>
      </c>
      <c r="J13" s="40"/>
      <c r="K13" s="30"/>
      <c r="L13" s="30"/>
    </row>
    <row r="14" spans="2:24" s="7" customFormat="1" ht="47.25" customHeight="1" x14ac:dyDescent="0.2">
      <c r="B14" s="100"/>
      <c r="C14" s="100"/>
      <c r="D14" s="101"/>
      <c r="E14" s="102"/>
      <c r="F14" s="103"/>
      <c r="G14" s="87" t="s">
        <v>22</v>
      </c>
      <c r="H14" s="105"/>
      <c r="I14" s="107"/>
      <c r="J14" s="48" t="s">
        <v>25</v>
      </c>
      <c r="K14" s="87" t="s">
        <v>26</v>
      </c>
      <c r="L14" s="63" t="s">
        <v>36</v>
      </c>
    </row>
    <row r="15" spans="2:24" s="7" customFormat="1" x14ac:dyDescent="0.2">
      <c r="B15" s="100"/>
      <c r="C15" s="100"/>
      <c r="D15" s="101"/>
      <c r="E15" s="102"/>
      <c r="F15" s="103"/>
      <c r="G15" s="31"/>
      <c r="H15" s="105"/>
      <c r="I15" s="108"/>
      <c r="J15" s="41" t="s">
        <v>15</v>
      </c>
      <c r="K15" s="31" t="s">
        <v>16</v>
      </c>
      <c r="L15" s="31"/>
    </row>
    <row r="16" spans="2:24" ht="54" customHeight="1" x14ac:dyDescent="0.2">
      <c r="B16" s="56" t="s">
        <v>31</v>
      </c>
      <c r="C16" s="13" t="s">
        <v>3</v>
      </c>
      <c r="D16" s="72" t="s">
        <v>4</v>
      </c>
      <c r="E16" s="23">
        <v>38837.39</v>
      </c>
      <c r="F16" s="32">
        <v>19578.3</v>
      </c>
      <c r="G16" s="23"/>
      <c r="H16" s="10"/>
      <c r="I16" s="10"/>
      <c r="J16" s="58">
        <f>F16+I16</f>
        <v>19578.3</v>
      </c>
      <c r="K16" s="76"/>
      <c r="L16" s="94">
        <f>SUM(E16-F16)</f>
        <v>19259.09</v>
      </c>
      <c r="P16" s="24"/>
    </row>
    <row r="17" spans="2:17" x14ac:dyDescent="0.2">
      <c r="K17" s="22"/>
      <c r="L17" s="22"/>
    </row>
    <row r="18" spans="2:17" x14ac:dyDescent="0.2">
      <c r="B18" s="4"/>
      <c r="C18" s="4"/>
      <c r="D18" s="5"/>
      <c r="E18" s="12"/>
      <c r="K18" s="22"/>
      <c r="L18" s="22"/>
    </row>
    <row r="19" spans="2:17" ht="26.25" x14ac:dyDescent="0.2">
      <c r="B19" s="6" t="s">
        <v>10</v>
      </c>
      <c r="C19" s="6"/>
      <c r="D19" s="5"/>
      <c r="E19" s="12"/>
      <c r="K19" s="22"/>
      <c r="L19" s="22"/>
    </row>
    <row r="20" spans="2:17" s="7" customFormat="1" ht="12.75" customHeight="1" x14ac:dyDescent="0.2">
      <c r="B20" s="100" t="s">
        <v>0</v>
      </c>
      <c r="C20" s="100" t="s">
        <v>2</v>
      </c>
      <c r="D20" s="101" t="s">
        <v>9</v>
      </c>
      <c r="E20" s="102" t="s">
        <v>34</v>
      </c>
      <c r="F20" s="103" t="s">
        <v>21</v>
      </c>
      <c r="G20" s="30"/>
      <c r="H20" s="104" t="s">
        <v>23</v>
      </c>
      <c r="I20" s="106" t="s">
        <v>24</v>
      </c>
      <c r="J20" s="40"/>
      <c r="K20" s="30"/>
      <c r="L20" s="30"/>
    </row>
    <row r="21" spans="2:17" s="7" customFormat="1" ht="51.75" customHeight="1" x14ac:dyDescent="0.2">
      <c r="B21" s="100"/>
      <c r="C21" s="100"/>
      <c r="D21" s="101"/>
      <c r="E21" s="102"/>
      <c r="F21" s="103"/>
      <c r="G21" s="87" t="s">
        <v>22</v>
      </c>
      <c r="H21" s="105"/>
      <c r="I21" s="107"/>
      <c r="J21" s="48" t="s">
        <v>25</v>
      </c>
      <c r="K21" s="87" t="s">
        <v>26</v>
      </c>
      <c r="L21" s="63" t="s">
        <v>36</v>
      </c>
    </row>
    <row r="22" spans="2:17" s="7" customFormat="1" x14ac:dyDescent="0.2">
      <c r="B22" s="100"/>
      <c r="C22" s="100"/>
      <c r="D22" s="101"/>
      <c r="E22" s="102"/>
      <c r="F22" s="103"/>
      <c r="G22" s="31"/>
      <c r="H22" s="105"/>
      <c r="I22" s="108"/>
      <c r="J22" s="41" t="s">
        <v>15</v>
      </c>
      <c r="K22" s="31" t="s">
        <v>16</v>
      </c>
      <c r="L22" s="31"/>
    </row>
    <row r="23" spans="2:17" s="15" customFormat="1" ht="24" x14ac:dyDescent="0.2">
      <c r="B23" s="56" t="s">
        <v>28</v>
      </c>
      <c r="C23" s="14" t="s">
        <v>5</v>
      </c>
      <c r="D23" s="70" t="s">
        <v>19</v>
      </c>
      <c r="E23" s="26">
        <v>43860</v>
      </c>
      <c r="F23" s="57">
        <v>43860</v>
      </c>
      <c r="G23" s="42"/>
      <c r="H23" s="10"/>
      <c r="I23" s="10"/>
      <c r="J23" s="58">
        <f>F23+I23</f>
        <v>43860</v>
      </c>
      <c r="K23" s="10"/>
      <c r="L23" s="10"/>
    </row>
    <row r="24" spans="2:17" ht="40.5" customHeight="1" x14ac:dyDescent="0.2">
      <c r="B24" s="56" t="s">
        <v>29</v>
      </c>
      <c r="C24" s="14" t="s">
        <v>5</v>
      </c>
      <c r="D24" s="69" t="s">
        <v>6</v>
      </c>
      <c r="E24" s="23">
        <v>44937.04</v>
      </c>
      <c r="F24" s="32">
        <v>16851.400000000001</v>
      </c>
      <c r="G24" s="59"/>
      <c r="H24" s="23"/>
      <c r="I24" s="32"/>
      <c r="J24" s="58">
        <f>F24+I24</f>
        <v>16851.400000000001</v>
      </c>
      <c r="K24" s="76"/>
      <c r="L24" s="77"/>
      <c r="M24" s="114" t="s">
        <v>32</v>
      </c>
      <c r="N24" s="115"/>
      <c r="O24" s="115"/>
      <c r="P24" s="115"/>
      <c r="Q24" s="115"/>
    </row>
    <row r="25" spans="2:17" x14ac:dyDescent="0.2">
      <c r="B25" s="78"/>
      <c r="C25" s="55"/>
      <c r="D25" s="79"/>
      <c r="E25" s="80"/>
      <c r="F25" s="81"/>
      <c r="G25" s="19"/>
      <c r="H25" s="12"/>
      <c r="I25" s="12"/>
      <c r="J25" s="82"/>
      <c r="K25" s="21"/>
      <c r="L25" s="21"/>
    </row>
    <row r="26" spans="2:17" s="15" customFormat="1" x14ac:dyDescent="0.2">
      <c r="B26" s="17"/>
      <c r="C26" s="55"/>
      <c r="D26" s="49"/>
      <c r="E26" s="50"/>
      <c r="F26" s="51"/>
      <c r="G26" s="51"/>
      <c r="H26" s="52"/>
      <c r="I26" s="52"/>
      <c r="J26" s="53"/>
      <c r="K26" s="54"/>
      <c r="L26" s="54"/>
    </row>
    <row r="27" spans="2:17" s="15" customFormat="1" x14ac:dyDescent="0.2">
      <c r="B27" s="17"/>
      <c r="C27" s="55"/>
      <c r="D27" s="49"/>
      <c r="E27" s="50"/>
      <c r="F27" s="51"/>
      <c r="G27" s="51"/>
      <c r="H27" s="52"/>
      <c r="I27" s="52"/>
      <c r="J27" s="53"/>
      <c r="K27" s="54"/>
      <c r="L27" s="54"/>
    </row>
    <row r="28" spans="2:17" ht="26.25" x14ac:dyDescent="0.2">
      <c r="B28" s="3" t="s">
        <v>17</v>
      </c>
      <c r="C28" s="4"/>
      <c r="D28" s="5"/>
      <c r="E28" s="12"/>
      <c r="K28" s="22"/>
      <c r="L28" s="22"/>
    </row>
    <row r="29" spans="2:17" ht="12.75" customHeight="1" x14ac:dyDescent="0.2">
      <c r="B29" s="100" t="s">
        <v>0</v>
      </c>
      <c r="C29" s="100" t="s">
        <v>2</v>
      </c>
      <c r="D29" s="101" t="s">
        <v>9</v>
      </c>
      <c r="E29" s="102" t="s">
        <v>34</v>
      </c>
      <c r="F29" s="103" t="s">
        <v>21</v>
      </c>
      <c r="G29" s="30"/>
      <c r="H29" s="104" t="s">
        <v>23</v>
      </c>
      <c r="I29" s="106" t="s">
        <v>24</v>
      </c>
      <c r="J29" s="40"/>
      <c r="K29" s="30"/>
      <c r="L29" s="30"/>
    </row>
    <row r="30" spans="2:17" ht="48.75" customHeight="1" x14ac:dyDescent="0.2">
      <c r="B30" s="100"/>
      <c r="C30" s="100"/>
      <c r="D30" s="101"/>
      <c r="E30" s="102"/>
      <c r="F30" s="103"/>
      <c r="G30" s="87" t="s">
        <v>22</v>
      </c>
      <c r="H30" s="105"/>
      <c r="I30" s="107"/>
      <c r="J30" s="48" t="s">
        <v>25</v>
      </c>
      <c r="K30" s="87" t="s">
        <v>26</v>
      </c>
      <c r="L30" s="63" t="s">
        <v>36</v>
      </c>
    </row>
    <row r="31" spans="2:17" x14ac:dyDescent="0.2">
      <c r="B31" s="100"/>
      <c r="C31" s="100"/>
      <c r="D31" s="101"/>
      <c r="E31" s="102"/>
      <c r="F31" s="103"/>
      <c r="G31" s="31"/>
      <c r="H31" s="105"/>
      <c r="I31" s="108"/>
      <c r="J31" s="41" t="s">
        <v>15</v>
      </c>
      <c r="K31" s="31" t="s">
        <v>16</v>
      </c>
      <c r="L31" s="31"/>
    </row>
    <row r="32" spans="2:17" s="7" customFormat="1" ht="55.5" customHeight="1" x14ac:dyDescent="0.2">
      <c r="B32" s="91" t="s">
        <v>20</v>
      </c>
      <c r="C32" s="13" t="s">
        <v>3</v>
      </c>
      <c r="D32" s="73" t="s">
        <v>27</v>
      </c>
      <c r="E32" s="23">
        <v>292616.08</v>
      </c>
      <c r="F32" s="88">
        <v>147510.57</v>
      </c>
      <c r="G32" s="23"/>
      <c r="H32" s="16"/>
      <c r="I32" s="16"/>
      <c r="J32" s="58">
        <f>F32+I32</f>
        <v>147510.57</v>
      </c>
      <c r="K32" s="76"/>
      <c r="L32" s="111">
        <f>SUM(E32-J32)</f>
        <v>145105.51</v>
      </c>
      <c r="M32" s="98"/>
      <c r="N32" s="99"/>
      <c r="O32" s="99"/>
    </row>
    <row r="33" spans="2:44" s="7" customFormat="1" ht="24" x14ac:dyDescent="0.2">
      <c r="B33" s="56" t="s">
        <v>18</v>
      </c>
      <c r="C33" s="62" t="s">
        <v>5</v>
      </c>
      <c r="D33" s="71" t="s">
        <v>35</v>
      </c>
      <c r="E33" s="83">
        <v>107325</v>
      </c>
      <c r="F33" s="90">
        <v>53662.5</v>
      </c>
      <c r="G33" s="67"/>
      <c r="H33" s="66"/>
      <c r="I33" s="84"/>
      <c r="J33" s="84">
        <f>F33+I33</f>
        <v>53662.5</v>
      </c>
      <c r="K33" s="85"/>
      <c r="L33" s="96">
        <f>SUM(E33-F33)</f>
        <v>53662.5</v>
      </c>
    </row>
    <row r="34" spans="2:44" s="7" customFormat="1" x14ac:dyDescent="0.2">
      <c r="B34" s="4"/>
      <c r="C34" s="4"/>
      <c r="D34" s="1"/>
      <c r="E34" s="12"/>
      <c r="F34" s="8"/>
      <c r="G34" s="8"/>
      <c r="H34"/>
      <c r="I34"/>
      <c r="J34"/>
      <c r="K34" s="22"/>
      <c r="L34" s="22"/>
    </row>
    <row r="35" spans="2:44" x14ac:dyDescent="0.2">
      <c r="E35" s="27"/>
      <c r="F35" s="28"/>
      <c r="G35" s="28"/>
      <c r="H35" s="28"/>
      <c r="I35" s="28"/>
      <c r="J35" s="28"/>
      <c r="K35" s="28"/>
      <c r="L35" s="28"/>
    </row>
    <row r="36" spans="2:44" ht="40.5" customHeight="1" x14ac:dyDescent="0.2">
      <c r="D36" s="116" t="s">
        <v>37</v>
      </c>
    </row>
    <row r="37" spans="2:44" ht="50.25" customHeight="1" x14ac:dyDescent="0.2">
      <c r="J37" s="24"/>
    </row>
    <row r="38" spans="2:44" x14ac:dyDescent="0.2">
      <c r="F38" s="25"/>
      <c r="I38" s="24"/>
      <c r="J38" s="24"/>
    </row>
    <row r="39" spans="2:44" ht="30.75" customHeight="1" x14ac:dyDescent="0.2"/>
    <row r="40" spans="2:44" x14ac:dyDescent="0.2">
      <c r="J40" s="46"/>
    </row>
    <row r="41" spans="2:44" x14ac:dyDescent="0.2">
      <c r="F41" s="25"/>
      <c r="J41" s="24"/>
    </row>
    <row r="43" spans="2:44" s="8" customFormat="1" x14ac:dyDescent="0.2">
      <c r="B43" s="2"/>
      <c r="C43" s="2"/>
      <c r="D43" s="1"/>
      <c r="E43" s="11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</sheetData>
  <mergeCells count="32">
    <mergeCell ref="M24:Q24"/>
    <mergeCell ref="M9:P9"/>
    <mergeCell ref="I3:I5"/>
    <mergeCell ref="B13:B15"/>
    <mergeCell ref="C13:C15"/>
    <mergeCell ref="D13:D15"/>
    <mergeCell ref="E13:E15"/>
    <mergeCell ref="F13:F15"/>
    <mergeCell ref="H13:H15"/>
    <mergeCell ref="I13:I15"/>
    <mergeCell ref="B3:B5"/>
    <mergeCell ref="C3:C5"/>
    <mergeCell ref="D3:D5"/>
    <mergeCell ref="E3:E5"/>
    <mergeCell ref="F3:F5"/>
    <mergeCell ref="H3:H5"/>
    <mergeCell ref="M7:O7"/>
    <mergeCell ref="H20:H22"/>
    <mergeCell ref="I20:I22"/>
    <mergeCell ref="B20:B22"/>
    <mergeCell ref="C20:C22"/>
    <mergeCell ref="D20:D22"/>
    <mergeCell ref="E20:E22"/>
    <mergeCell ref="F20:F22"/>
    <mergeCell ref="M32:O32"/>
    <mergeCell ref="B29:B31"/>
    <mergeCell ref="C29:C31"/>
    <mergeCell ref="D29:D31"/>
    <mergeCell ref="E29:E31"/>
    <mergeCell ref="F29:F31"/>
    <mergeCell ref="H29:H31"/>
    <mergeCell ref="I29:I31"/>
  </mergeCells>
  <phoneticPr fontId="22" type="noConversion"/>
  <printOptions horizontalCentered="1"/>
  <pageMargins left="0.23622047244094491" right="0.23622047244094491" top="0.55118110236220474" bottom="0.55118110236220474" header="0.31496062992125984" footer="0.31496062992125984"/>
  <pageSetup paperSize="8" orientation="landscape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>
      <selection activeCell="K20" activeCellId="2" sqref="J48 N14 K20"/>
    </sheetView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Sit.ne al 31.12.2022</vt:lpstr>
      <vt:lpstr>Foglio3</vt:lpstr>
      <vt:lpstr>'Sit.ne al 31.12.2022'!Area_stampa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 Di Meglio</dc:creator>
  <cp:lastModifiedBy>Patrizia Melai</cp:lastModifiedBy>
  <cp:lastPrinted>2023-07-03T09:19:56Z</cp:lastPrinted>
  <dcterms:created xsi:type="dcterms:W3CDTF">2005-04-04T18:37:34Z</dcterms:created>
  <dcterms:modified xsi:type="dcterms:W3CDTF">2023-07-04T10:13:58Z</dcterms:modified>
</cp:coreProperties>
</file>